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50" windowHeight="12705" tabRatio="768" activeTab="0"/>
  </bookViews>
  <sheets>
    <sheet name="封面" sheetId="1" r:id="rId1"/>
    <sheet name="表1、财政拨款收支总表" sheetId="2" r:id="rId2"/>
    <sheet name="表2、一般公共预算支出表" sheetId="3" r:id="rId3"/>
    <sheet name="表3、一般公共预算基本支出表" sheetId="4" r:id="rId4"/>
    <sheet name="表4、政府性基金预算支出表" sheetId="5" r:id="rId5"/>
    <sheet name="表5、国有资本经营预算支出表" sheetId="6" r:id="rId6"/>
    <sheet name="表6、收支总表" sheetId="7" r:id="rId7"/>
    <sheet name="表7、收入预算总表" sheetId="8" r:id="rId8"/>
    <sheet name="表8、支出预算总表" sheetId="9" r:id="rId9"/>
    <sheet name="表9、政府采购支出表" sheetId="10" r:id="rId10"/>
    <sheet name="表10、政府购买服务支出表" sheetId="11" r:id="rId11"/>
    <sheet name="表11、项目支出表" sheetId="12" r:id="rId12"/>
  </sheets>
  <definedNames/>
  <calcPr fullCalcOnLoad="1"/>
</workbook>
</file>

<file path=xl/sharedStrings.xml><?xml version="1.0" encoding="utf-8"?>
<sst xmlns="http://schemas.openxmlformats.org/spreadsheetml/2006/main" count="246" uniqueCount="128">
  <si>
    <t>第二部分 淮北市相山绿化管理所2021年单位预算表</t>
  </si>
  <si>
    <t xml:space="preserve">                                                                           部门公开表1</t>
  </si>
  <si>
    <t>2021年财政拨款收支总表</t>
  </si>
  <si>
    <r>
      <t xml:space="preserve">                                                                                 </t>
    </r>
    <r>
      <rPr>
        <sz val="10"/>
        <rFont val="宋体"/>
        <family val="0"/>
      </rPr>
      <t>单位：万元</t>
    </r>
  </si>
  <si>
    <t xml:space="preserve">收   入             </t>
  </si>
  <si>
    <t>支   出</t>
  </si>
  <si>
    <t>项目</t>
  </si>
  <si>
    <t>预算数</t>
  </si>
  <si>
    <t>合计</t>
  </si>
  <si>
    <t>一般公共预算拨款</t>
  </si>
  <si>
    <t>政府性基金预算拨款</t>
  </si>
  <si>
    <t>国有资本经营预算拨款</t>
  </si>
  <si>
    <t>一、一般公共预算拨款收入</t>
  </si>
  <si>
    <t>一、一般公共服务支出</t>
  </si>
  <si>
    <t xml:space="preserve">   其中： 国库管理非税收入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</si>
  <si>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</si>
  <si>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</si>
  <si>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</si>
  <si>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</si>
  <si>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</si>
  <si>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</si>
  <si>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</si>
  <si>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</si>
  <si>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</si>
  <si>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</si>
  <si>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</si>
  <si>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</si>
  <si>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</si>
  <si>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</si>
  <si>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</si>
  <si>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</si>
  <si>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</si>
  <si>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</si>
  <si>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</si>
  <si>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</si>
  <si>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</si>
  <si>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</si>
  <si>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</si>
  <si>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</si>
  <si>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</si>
  <si>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本年收入小计</t>
  </si>
  <si>
    <t>本年支出小计</t>
  </si>
  <si>
    <t>上年结转</t>
  </si>
  <si>
    <t>结转下年</t>
  </si>
  <si>
    <t>　一般公共预算</t>
  </si>
  <si>
    <t>　政府性基金预算</t>
  </si>
  <si>
    <t>国有资本经营预算</t>
  </si>
  <si>
    <t>收入总计</t>
  </si>
  <si>
    <t>支出总计</t>
  </si>
  <si>
    <t>部门公开表2</t>
  </si>
  <si>
    <t>2021年一般公共预算支出表</t>
  </si>
  <si>
    <t>单位：万元</t>
  </si>
  <si>
    <t>功能分类科目</t>
  </si>
  <si>
    <t>科目编码</t>
  </si>
  <si>
    <t>科目名称</t>
  </si>
  <si>
    <t>基本支出</t>
  </si>
  <si>
    <t>项目支出</t>
  </si>
  <si>
    <t xml:space="preserve">    社会保障和就业支出</t>
  </si>
  <si>
    <t xml:space="preserve">      行政事业单位离退休</t>
  </si>
  <si>
    <t xml:space="preserve">        机关事业单位基本养老保险缴费支出</t>
  </si>
  <si>
    <t xml:space="preserve">        机关事业单位职业年金缴费支出</t>
  </si>
  <si>
    <t xml:space="preserve">      其他社会保障和就业支出</t>
  </si>
  <si>
    <t xml:space="preserve">        其他社会保障和就业支出</t>
  </si>
  <si>
    <t xml:space="preserve">    农林水支出</t>
  </si>
  <si>
    <t xml:space="preserve">      林业和草原</t>
  </si>
  <si>
    <t xml:space="preserve">        事业机构</t>
  </si>
  <si>
    <t>部门公开表3</t>
  </si>
  <si>
    <t>2021年一般公共预算基本支出表</t>
  </si>
  <si>
    <t>经济分类科目</t>
  </si>
  <si>
    <t xml:space="preserve">    工资福利支出</t>
  </si>
  <si>
    <t xml:space="preserve">      机关事业单位基本养老保险缴费</t>
  </si>
  <si>
    <t xml:space="preserve">      职业年金缴费</t>
  </si>
  <si>
    <t xml:space="preserve">      其他社会保障缴费</t>
  </si>
  <si>
    <t xml:space="preserve">    商品和服务支出</t>
  </si>
  <si>
    <t xml:space="preserve">      其他商品和服务支出</t>
  </si>
  <si>
    <t xml:space="preserve">    对个人和家庭的补助</t>
  </si>
  <si>
    <t xml:space="preserve">      其他对个人和家庭补助支出</t>
  </si>
  <si>
    <t>部门公开表4</t>
  </si>
  <si>
    <t>2021年政府性基金预算支出表</t>
  </si>
  <si>
    <t>政府性基金预算拨款支出</t>
  </si>
  <si>
    <t>本表无数据</t>
  </si>
  <si>
    <t>注：淮北市相山绿化管理所没有政府性基金预算拨款收入，也没有政府性基金预算支出，故本表无数据。</t>
  </si>
  <si>
    <t>部门公开表5</t>
  </si>
  <si>
    <t>2021年国有资本经营预算支出表</t>
  </si>
  <si>
    <t>国有资本经营预算拨款支出</t>
  </si>
  <si>
    <t>注：淮北市相山绿化管理所没有国有资本经营预算拨款收入，也没有国有资本经营预算支出，故本表无数据。</t>
  </si>
  <si>
    <t>部门公开表6</t>
  </si>
  <si>
    <t>2021年收支总表</t>
  </si>
  <si>
    <t xml:space="preserve">收  入             </t>
  </si>
  <si>
    <t>支  出</t>
  </si>
  <si>
    <t>四、纳入专户管理非税收入</t>
  </si>
  <si>
    <t>五、其他收入</t>
  </si>
  <si>
    <t xml:space="preserve">     </t>
  </si>
  <si>
    <t xml:space="preserve">    </t>
  </si>
  <si>
    <t>　上年结转</t>
  </si>
  <si>
    <t>　结转下年</t>
  </si>
  <si>
    <t xml:space="preserve">  </t>
  </si>
  <si>
    <t>部门公开表7</t>
  </si>
  <si>
    <t>2021年收入预算总表</t>
  </si>
  <si>
    <t>功能科目</t>
  </si>
  <si>
    <t>一般公共预算拨款收入</t>
  </si>
  <si>
    <t>政府性基金预算拨款收入</t>
  </si>
  <si>
    <t>国有资本经营预算拨款收入</t>
  </si>
  <si>
    <t>纳入专户管理非税收入</t>
  </si>
  <si>
    <t>其他收入</t>
  </si>
  <si>
    <t>部门公开表8</t>
  </si>
  <si>
    <t>2021年支出预算总表</t>
  </si>
  <si>
    <t>部门公开表9</t>
  </si>
  <si>
    <t>2021年单位政府采购支出表</t>
  </si>
  <si>
    <t>支出项目/政府采购项目名称/采购目录</t>
  </si>
  <si>
    <t>一般公共预算</t>
  </si>
  <si>
    <t>政府性基金预算</t>
  </si>
  <si>
    <t>注：淮北市相山绿化管理所没有政府采购预算，故本表无数据。</t>
  </si>
  <si>
    <t>部门公开表10</t>
  </si>
  <si>
    <r>
      <t>2021年</t>
    </r>
    <r>
      <rPr>
        <b/>
        <sz val="18"/>
        <rFont val="宋体"/>
        <family val="0"/>
      </rPr>
      <t>单位政府购买服务支出表</t>
    </r>
  </si>
  <si>
    <t>支出项目</t>
  </si>
  <si>
    <t>购买方式</t>
  </si>
  <si>
    <t>购买服务起止时间</t>
  </si>
  <si>
    <t>注：淮北市相山绿化管理所没有政府购买服务预算，故本表无数据。</t>
  </si>
  <si>
    <t>部门公开表11</t>
  </si>
  <si>
    <t>2021年项目支出表</t>
  </si>
  <si>
    <t>项目类型</t>
  </si>
  <si>
    <t>项目名称</t>
  </si>
  <si>
    <t>项目单位</t>
  </si>
  <si>
    <t>2021年预算</t>
  </si>
  <si>
    <t>纳入专户管理非税预算</t>
  </si>
  <si>
    <t>合  计</t>
  </si>
  <si>
    <t>注：淮北市相山绿化管理所没有项目支出预算，故本表无数据。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</si>
</sst>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8"/>
      <name val="华文中宋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color indexed="8"/>
      <name val="华文中宋"/>
      <family val="0"/>
    </font>
    <font>
      <b/>
      <sz val="10"/>
      <name val="宋体"/>
      <family val="0"/>
    </font>
    <font>
      <b/>
      <sz val="11"/>
      <color indexed="8"/>
      <name val="华文中宋"/>
      <family val="0"/>
    </font>
    <font>
      <sz val="9"/>
      <name val="华文中宋"/>
      <family val="0"/>
    </font>
    <font>
      <sz val="11"/>
      <name val="华文中宋"/>
      <family val="0"/>
    </font>
    <font>
      <b/>
      <sz val="36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华文中宋"/>
      <family val="0"/>
    </font>
    <font>
      <sz val="10"/>
      <color rgb="FF000000"/>
      <name val="华文中宋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b/>
      <sz val="11"/>
      <color rgb="FF000000"/>
      <name val="宋体"/>
      <family val="0"/>
    </font>
    <font>
      <b/>
      <sz val="11"/>
      <color rgb="FF00000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right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justify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2:I12"/>
  <sheetViews>
    <sheetView tabSelected="1" zoomScaleSheetLayoutView="100" workbookViewId="0" topLeftCell="A1">
      <selection activeCell="A12" sqref="A12:I12"/>
    </sheetView>
  </sheetViews>
  <sheetFormatPr defaultColWidth="9.00390625" defaultRowHeight="14.25"/>
  <sheetData>
    <row r="12" spans="1:9" ht="136.5" customHeight="1">
      <c r="A12" s="147" t="s">
        <v>0</v>
      </c>
      <c r="B12" s="148"/>
      <c r="C12" s="148"/>
      <c r="D12" s="148"/>
      <c r="E12" s="148"/>
      <c r="F12" s="148"/>
      <c r="G12" s="148"/>
      <c r="H12" s="148"/>
      <c r="I12" s="148"/>
    </row>
  </sheetData>
  <sheetProtection/>
  <mergeCells count="1">
    <mergeCell ref="A12:I1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showZeros="0" zoomScaleSheetLayoutView="100" workbookViewId="0" topLeftCell="A1">
      <selection activeCell="A2" sqref="A2:F2"/>
    </sheetView>
  </sheetViews>
  <sheetFormatPr defaultColWidth="9.00390625" defaultRowHeight="14.25"/>
  <cols>
    <col min="1" max="1" width="32.50390625" style="0" customWidth="1"/>
    <col min="2" max="2" width="10.625" style="0" customWidth="1"/>
    <col min="4" max="4" width="10.00390625" style="0" customWidth="1"/>
    <col min="5" max="5" width="12.50390625" style="0" customWidth="1"/>
    <col min="6" max="6" width="12.125" style="0" customWidth="1"/>
  </cols>
  <sheetData>
    <row r="1" spans="1:6" ht="22.5" customHeight="1">
      <c r="A1" s="41" t="s">
        <v>107</v>
      </c>
      <c r="B1" s="42"/>
      <c r="C1" s="42"/>
      <c r="D1" s="42"/>
      <c r="E1" s="42"/>
      <c r="F1" s="43"/>
    </row>
    <row r="2" spans="1:6" ht="33" customHeight="1">
      <c r="A2" s="28" t="s">
        <v>108</v>
      </c>
      <c r="B2" s="8"/>
      <c r="C2" s="8"/>
      <c r="D2" s="8"/>
      <c r="E2" s="8"/>
      <c r="F2" s="8"/>
    </row>
    <row r="3" spans="1:6" ht="24" customHeight="1">
      <c r="A3" s="44"/>
      <c r="B3" s="30"/>
      <c r="C3" s="30"/>
      <c r="D3" s="30"/>
      <c r="E3" s="31" t="s">
        <v>51</v>
      </c>
      <c r="F3" s="31"/>
    </row>
    <row r="4" spans="1:6" ht="21" customHeight="1">
      <c r="A4" s="45" t="s">
        <v>109</v>
      </c>
      <c r="B4" s="32" t="s">
        <v>8</v>
      </c>
      <c r="C4" s="32" t="s">
        <v>110</v>
      </c>
      <c r="D4" s="32" t="s">
        <v>111</v>
      </c>
      <c r="E4" s="32" t="s">
        <v>103</v>
      </c>
      <c r="F4" s="32" t="s">
        <v>104</v>
      </c>
    </row>
    <row r="5" spans="1:6" ht="25.5" customHeight="1">
      <c r="A5" s="46"/>
      <c r="B5" s="47"/>
      <c r="C5" s="32"/>
      <c r="D5" s="32"/>
      <c r="E5" s="32"/>
      <c r="F5" s="32"/>
    </row>
    <row r="6" spans="1:6" ht="25.5" customHeight="1">
      <c r="A6" s="33" t="s">
        <v>80</v>
      </c>
      <c r="B6" s="48"/>
      <c r="C6" s="49"/>
      <c r="D6" s="49"/>
      <c r="E6" s="49"/>
      <c r="F6" s="49"/>
    </row>
    <row r="7" spans="1:6" ht="25.5" customHeight="1">
      <c r="A7" s="50"/>
      <c r="B7" s="48"/>
      <c r="C7" s="49"/>
      <c r="D7" s="49"/>
      <c r="E7" s="49"/>
      <c r="F7" s="49"/>
    </row>
    <row r="8" spans="1:6" ht="21" customHeight="1">
      <c r="A8" s="50"/>
      <c r="B8" s="48"/>
      <c r="C8" s="48"/>
      <c r="D8" s="48"/>
      <c r="E8" s="48"/>
      <c r="F8" s="51"/>
    </row>
    <row r="9" spans="1:6" ht="21" customHeight="1">
      <c r="A9" s="50"/>
      <c r="B9" s="48"/>
      <c r="C9" s="51"/>
      <c r="D9" s="51"/>
      <c r="E9" s="51"/>
      <c r="F9" s="51"/>
    </row>
    <row r="10" spans="1:6" ht="21" customHeight="1">
      <c r="A10" s="50"/>
      <c r="B10" s="48"/>
      <c r="C10" s="51"/>
      <c r="D10" s="51"/>
      <c r="E10" s="51"/>
      <c r="F10" s="51"/>
    </row>
    <row r="11" spans="1:6" ht="21" customHeight="1">
      <c r="A11" s="50"/>
      <c r="B11" s="48"/>
      <c r="C11" s="51"/>
      <c r="D11" s="51"/>
      <c r="E11" s="51"/>
      <c r="F11" s="51"/>
    </row>
    <row r="12" spans="1:6" ht="21" customHeight="1">
      <c r="A12" s="50"/>
      <c r="B12" s="48"/>
      <c r="C12" s="51"/>
      <c r="D12" s="51"/>
      <c r="E12" s="51"/>
      <c r="F12" s="51"/>
    </row>
    <row r="13" spans="1:6" ht="21" customHeight="1">
      <c r="A13" s="51"/>
      <c r="B13" s="48"/>
      <c r="C13" s="51"/>
      <c r="D13" s="51"/>
      <c r="E13" s="51"/>
      <c r="F13" s="51"/>
    </row>
    <row r="14" spans="1:6" ht="19.5" customHeight="1">
      <c r="A14" s="40" t="s">
        <v>112</v>
      </c>
      <c r="B14" s="40"/>
      <c r="C14" s="40"/>
      <c r="D14" s="40"/>
      <c r="E14" s="40"/>
      <c r="F14" s="40"/>
    </row>
  </sheetData>
  <sheetProtection/>
  <mergeCells count="10">
    <mergeCell ref="A1:F1"/>
    <mergeCell ref="A2:F2"/>
    <mergeCell ref="E3:F3"/>
    <mergeCell ref="A14:F1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showZeros="0" zoomScaleSheetLayoutView="100" workbookViewId="0" topLeftCell="A1">
      <selection activeCell="A2" sqref="A2:H2"/>
    </sheetView>
  </sheetViews>
  <sheetFormatPr defaultColWidth="9.00390625" defaultRowHeight="14.25"/>
  <cols>
    <col min="1" max="1" width="14.50390625" style="0" customWidth="1"/>
    <col min="2" max="2" width="13.625" style="0" customWidth="1"/>
    <col min="3" max="3" width="19.125" style="0" customWidth="1"/>
    <col min="4" max="4" width="13.75390625" style="0" customWidth="1"/>
    <col min="6" max="6" width="10.375" style="0" customWidth="1"/>
    <col min="7" max="7" width="12.25390625" style="0" customWidth="1"/>
    <col min="8" max="8" width="12.50390625" style="0" customWidth="1"/>
  </cols>
  <sheetData>
    <row r="1" spans="1:8" ht="18" customHeight="1">
      <c r="A1" s="5" t="s">
        <v>113</v>
      </c>
      <c r="B1" s="5"/>
      <c r="C1" s="5"/>
      <c r="D1" s="5"/>
      <c r="E1" s="5"/>
      <c r="F1" s="5"/>
      <c r="G1" s="5"/>
      <c r="H1" s="5"/>
    </row>
    <row r="2" spans="1:8" ht="33.75" customHeight="1">
      <c r="A2" s="28" t="s">
        <v>114</v>
      </c>
      <c r="B2" s="8"/>
      <c r="C2" s="8"/>
      <c r="D2" s="8"/>
      <c r="E2" s="8"/>
      <c r="F2" s="8"/>
      <c r="G2" s="8"/>
      <c r="H2" s="8"/>
    </row>
    <row r="3" spans="1:8" ht="21" customHeight="1">
      <c r="A3" s="29"/>
      <c r="B3" s="30"/>
      <c r="C3" s="30"/>
      <c r="D3" s="30"/>
      <c r="E3" s="30"/>
      <c r="F3" s="30"/>
      <c r="G3" s="31" t="s">
        <v>51</v>
      </c>
      <c r="H3" s="31"/>
    </row>
    <row r="4" spans="1:8" ht="21" customHeight="1">
      <c r="A4" s="32" t="s">
        <v>115</v>
      </c>
      <c r="B4" s="32" t="s">
        <v>116</v>
      </c>
      <c r="C4" s="32" t="s">
        <v>117</v>
      </c>
      <c r="D4" s="32" t="s">
        <v>8</v>
      </c>
      <c r="E4" s="32" t="s">
        <v>110</v>
      </c>
      <c r="F4" s="32" t="s">
        <v>111</v>
      </c>
      <c r="G4" s="32" t="s">
        <v>103</v>
      </c>
      <c r="H4" s="32" t="s">
        <v>104</v>
      </c>
    </row>
    <row r="5" spans="1:8" ht="21" customHeight="1">
      <c r="A5" s="32"/>
      <c r="B5" s="32"/>
      <c r="C5" s="32"/>
      <c r="D5" s="32"/>
      <c r="E5" s="32"/>
      <c r="F5" s="32"/>
      <c r="G5" s="32"/>
      <c r="H5" s="32"/>
    </row>
    <row r="6" spans="1:8" ht="27" customHeight="1">
      <c r="A6" s="33" t="s">
        <v>80</v>
      </c>
      <c r="B6" s="34"/>
      <c r="C6" s="34"/>
      <c r="D6" s="34"/>
      <c r="E6" s="34"/>
      <c r="F6" s="34"/>
      <c r="G6" s="34"/>
      <c r="H6" s="34"/>
    </row>
    <row r="7" spans="1:8" ht="21" customHeight="1">
      <c r="A7" s="34"/>
      <c r="B7" s="32"/>
      <c r="C7" s="32"/>
      <c r="D7" s="32"/>
      <c r="E7" s="32"/>
      <c r="F7" s="32"/>
      <c r="G7" s="32"/>
      <c r="H7" s="32"/>
    </row>
    <row r="8" spans="1:8" ht="21" customHeight="1">
      <c r="A8" s="32"/>
      <c r="B8" s="32"/>
      <c r="C8" s="32"/>
      <c r="D8" s="32"/>
      <c r="E8" s="32"/>
      <c r="F8" s="32"/>
      <c r="G8" s="32"/>
      <c r="H8" s="32"/>
    </row>
    <row r="9" spans="1:8" ht="21" customHeight="1">
      <c r="A9" s="35"/>
      <c r="B9" s="35"/>
      <c r="C9" s="35"/>
      <c r="D9" s="35">
        <f aca="true" t="shared" si="0" ref="D9:D11">SUM(E9:H9)</f>
        <v>0</v>
      </c>
      <c r="E9" s="35"/>
      <c r="F9" s="35"/>
      <c r="G9" s="36"/>
      <c r="H9" s="36"/>
    </row>
    <row r="10" spans="1:8" ht="21" customHeight="1">
      <c r="A10" s="36"/>
      <c r="B10" s="36"/>
      <c r="C10" s="36"/>
      <c r="D10" s="35">
        <f t="shared" si="0"/>
        <v>0</v>
      </c>
      <c r="E10" s="36"/>
      <c r="F10" s="36"/>
      <c r="G10" s="36"/>
      <c r="H10" s="36"/>
    </row>
    <row r="11" spans="1:8" ht="21" customHeight="1">
      <c r="A11" s="37" t="s">
        <v>8</v>
      </c>
      <c r="B11" s="38"/>
      <c r="C11" s="39"/>
      <c r="D11" s="35"/>
      <c r="E11" s="36"/>
      <c r="F11" s="36"/>
      <c r="G11" s="36"/>
      <c r="H11" s="36"/>
    </row>
    <row r="12" spans="1:8" ht="21" customHeight="1">
      <c r="A12" s="40" t="s">
        <v>118</v>
      </c>
      <c r="B12" s="40"/>
      <c r="C12" s="40"/>
      <c r="D12" s="40"/>
      <c r="E12" s="40"/>
      <c r="F12" s="40"/>
      <c r="G12" s="40"/>
      <c r="H12" s="40"/>
    </row>
  </sheetData>
  <sheetProtection/>
  <mergeCells count="13">
    <mergeCell ref="A1:H1"/>
    <mergeCell ref="A2:H2"/>
    <mergeCell ref="G3:H3"/>
    <mergeCell ref="A11:C11"/>
    <mergeCell ref="A12:H1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SheetLayoutView="100" workbookViewId="0" topLeftCell="A1">
      <selection activeCell="A2" sqref="A2:H2"/>
    </sheetView>
  </sheetViews>
  <sheetFormatPr defaultColWidth="8.00390625" defaultRowHeight="14.25"/>
  <cols>
    <col min="1" max="1" width="9.75390625" style="3" customWidth="1"/>
    <col min="2" max="2" width="27.125" style="4" customWidth="1"/>
    <col min="3" max="3" width="14.625" style="3" customWidth="1"/>
    <col min="4" max="4" width="15.75390625" style="3" customWidth="1"/>
    <col min="5" max="5" width="9.375" style="3" customWidth="1"/>
    <col min="6" max="7" width="11.25390625" style="3" customWidth="1"/>
    <col min="8" max="8" width="9.875" style="3" customWidth="1"/>
    <col min="9" max="251" width="8.00390625" style="3" customWidth="1"/>
  </cols>
  <sheetData>
    <row r="1" spans="1:8" s="1" customFormat="1" ht="24.75" customHeight="1">
      <c r="A1" s="5" t="s">
        <v>119</v>
      </c>
      <c r="B1" s="5"/>
      <c r="C1" s="5"/>
      <c r="D1" s="5"/>
      <c r="E1" s="5"/>
      <c r="F1" s="5"/>
      <c r="G1" s="5"/>
      <c r="H1" s="5"/>
    </row>
    <row r="2" spans="1:8" s="1" customFormat="1" ht="33" customHeight="1">
      <c r="A2" s="6" t="s">
        <v>120</v>
      </c>
      <c r="B2" s="7"/>
      <c r="C2" s="8"/>
      <c r="D2" s="8"/>
      <c r="E2" s="8"/>
      <c r="F2" s="8"/>
      <c r="G2" s="8"/>
      <c r="H2" s="8"/>
    </row>
    <row r="3" spans="1:8" s="1" customFormat="1" ht="21" customHeight="1">
      <c r="A3" s="9"/>
      <c r="B3" s="10"/>
      <c r="C3" s="9"/>
      <c r="D3" s="9"/>
      <c r="E3" s="9"/>
      <c r="F3" s="9"/>
      <c r="G3" s="11" t="s">
        <v>51</v>
      </c>
      <c r="H3" s="11"/>
    </row>
    <row r="4" spans="1:8" s="2" customFormat="1" ht="21" customHeight="1">
      <c r="A4" s="12" t="s">
        <v>121</v>
      </c>
      <c r="B4" s="13" t="s">
        <v>122</v>
      </c>
      <c r="C4" s="12" t="s">
        <v>123</v>
      </c>
      <c r="D4" s="13" t="s">
        <v>8</v>
      </c>
      <c r="E4" s="14" t="s">
        <v>124</v>
      </c>
      <c r="F4" s="15"/>
      <c r="G4" s="16"/>
      <c r="H4" s="17"/>
    </row>
    <row r="5" spans="1:8" s="2" customFormat="1" ht="45.75" customHeight="1">
      <c r="A5" s="13"/>
      <c r="B5" s="18"/>
      <c r="C5" s="13"/>
      <c r="D5" s="19"/>
      <c r="E5" s="13" t="s">
        <v>110</v>
      </c>
      <c r="F5" s="13" t="s">
        <v>111</v>
      </c>
      <c r="G5" s="13" t="s">
        <v>125</v>
      </c>
      <c r="H5" s="13" t="s">
        <v>46</v>
      </c>
    </row>
    <row r="6" spans="1:8" s="3" customFormat="1" ht="24" customHeight="1">
      <c r="A6" s="20"/>
      <c r="B6" s="21" t="s">
        <v>80</v>
      </c>
      <c r="C6" s="20"/>
      <c r="D6" s="22"/>
      <c r="E6" s="22"/>
      <c r="F6" s="22"/>
      <c r="G6" s="22"/>
      <c r="H6" s="22"/>
    </row>
    <row r="7" spans="1:8" s="3" customFormat="1" ht="24" customHeight="1">
      <c r="A7" s="20"/>
      <c r="B7" s="23"/>
      <c r="C7" s="20"/>
      <c r="D7" s="22"/>
      <c r="E7" s="22"/>
      <c r="F7" s="22"/>
      <c r="G7" s="22"/>
      <c r="H7" s="22"/>
    </row>
    <row r="8" spans="1:8" s="3" customFormat="1" ht="24" customHeight="1">
      <c r="A8" s="20"/>
      <c r="B8" s="23"/>
      <c r="C8" s="20"/>
      <c r="D8" s="22"/>
      <c r="E8" s="22"/>
      <c r="F8" s="22"/>
      <c r="G8" s="22"/>
      <c r="H8" s="22"/>
    </row>
    <row r="9" spans="1:8" s="3" customFormat="1" ht="24" customHeight="1">
      <c r="A9" s="20"/>
      <c r="B9" s="23"/>
      <c r="C9" s="20"/>
      <c r="D9" s="22"/>
      <c r="E9" s="22"/>
      <c r="F9" s="22"/>
      <c r="G9" s="22"/>
      <c r="H9" s="22"/>
    </row>
    <row r="10" spans="1:8" s="3" customFormat="1" ht="24" customHeight="1">
      <c r="A10" s="20"/>
      <c r="B10" s="23"/>
      <c r="C10" s="20"/>
      <c r="D10" s="22"/>
      <c r="E10" s="22"/>
      <c r="F10" s="22"/>
      <c r="G10" s="22"/>
      <c r="H10" s="22"/>
    </row>
    <row r="11" spans="1:8" s="3" customFormat="1" ht="24" customHeight="1">
      <c r="A11" s="20"/>
      <c r="B11" s="23"/>
      <c r="C11" s="20"/>
      <c r="D11" s="22"/>
      <c r="E11" s="22"/>
      <c r="F11" s="22"/>
      <c r="G11" s="22"/>
      <c r="H11" s="22"/>
    </row>
    <row r="12" spans="1:8" s="2" customFormat="1" ht="24" customHeight="1">
      <c r="A12" s="24" t="s">
        <v>126</v>
      </c>
      <c r="B12" s="25"/>
      <c r="C12" s="24"/>
      <c r="D12" s="26"/>
      <c r="E12" s="26"/>
      <c r="F12" s="26"/>
      <c r="G12" s="26"/>
      <c r="H12" s="26"/>
    </row>
    <row r="13" spans="1:8" ht="30" customHeight="1">
      <c r="A13" s="27" t="s">
        <v>127</v>
      </c>
      <c r="B13" s="27"/>
      <c r="C13" s="27"/>
      <c r="D13" s="27"/>
      <c r="E13" s="27"/>
      <c r="F13" s="27"/>
      <c r="G13" s="27"/>
      <c r="H13" s="27"/>
    </row>
  </sheetData>
  <sheetProtection/>
  <mergeCells count="10">
    <mergeCell ref="A1:H1"/>
    <mergeCell ref="A2:H2"/>
    <mergeCell ref="G3:H3"/>
    <mergeCell ref="E4:H4"/>
    <mergeCell ref="A12:C12"/>
    <mergeCell ref="A13:H13"/>
    <mergeCell ref="A4:A5"/>
    <mergeCell ref="B4:B5"/>
    <mergeCell ref="C4:C5"/>
    <mergeCell ref="D4:D5"/>
  </mergeCells>
  <dataValidations count="1">
    <dataValidation type="list" allowBlank="1" showInputMessage="1" showErrorMessage="1" sqref="A6:A11">
      <formula1>"日常运转类,专项支出类,工程建设类,大型活动类,其他支出类"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Zeros="0" zoomScaleSheetLayoutView="100" workbookViewId="0" topLeftCell="A1">
      <selection activeCell="A2" sqref="A2:G2"/>
    </sheetView>
  </sheetViews>
  <sheetFormatPr defaultColWidth="9.00390625" defaultRowHeight="14.25"/>
  <cols>
    <col min="1" max="1" width="24.875" style="0" customWidth="1"/>
    <col min="2" max="2" width="11.125" style="120" customWidth="1"/>
    <col min="3" max="3" width="29.125" style="0" customWidth="1"/>
    <col min="4" max="4" width="9.375" style="120" customWidth="1"/>
    <col min="5" max="5" width="9.375" style="120" bestFit="1" customWidth="1"/>
    <col min="6" max="6" width="12.125" style="120" customWidth="1"/>
    <col min="7" max="7" width="10.375" style="120" customWidth="1"/>
  </cols>
  <sheetData>
    <row r="1" spans="1:7" ht="21.75" customHeight="1">
      <c r="A1" s="121" t="s">
        <v>1</v>
      </c>
      <c r="C1" s="122"/>
      <c r="G1" s="123"/>
    </row>
    <row r="2" spans="1:7" ht="33" customHeight="1">
      <c r="A2" s="124" t="s">
        <v>2</v>
      </c>
      <c r="B2" s="125"/>
      <c r="C2" s="126"/>
      <c r="D2" s="125"/>
      <c r="E2" s="125"/>
      <c r="F2" s="125"/>
      <c r="G2" s="127"/>
    </row>
    <row r="3" spans="1:7" ht="21" customHeight="1">
      <c r="A3" s="128" t="s">
        <v>3</v>
      </c>
      <c r="B3" s="129"/>
      <c r="C3" s="130"/>
      <c r="D3" s="129"/>
      <c r="E3" s="129"/>
      <c r="F3" s="129"/>
      <c r="G3" s="131"/>
    </row>
    <row r="4" spans="1:7" ht="21" customHeight="1">
      <c r="A4" s="132" t="s">
        <v>4</v>
      </c>
      <c r="B4" s="133"/>
      <c r="C4" s="132" t="s">
        <v>5</v>
      </c>
      <c r="D4" s="133"/>
      <c r="E4" s="133"/>
      <c r="F4" s="133"/>
      <c r="G4" s="133"/>
    </row>
    <row r="5" spans="1:7" ht="43.5" customHeight="1">
      <c r="A5" s="132" t="s">
        <v>6</v>
      </c>
      <c r="B5" s="133" t="s">
        <v>7</v>
      </c>
      <c r="C5" s="132" t="s">
        <v>6</v>
      </c>
      <c r="D5" s="133" t="s">
        <v>8</v>
      </c>
      <c r="E5" s="134" t="s">
        <v>9</v>
      </c>
      <c r="F5" s="134" t="s">
        <v>10</v>
      </c>
      <c r="G5" s="134" t="s">
        <v>11</v>
      </c>
    </row>
    <row r="6" spans="1:7" ht="21" customHeight="1">
      <c r="A6" s="135" t="s">
        <v>12</v>
      </c>
      <c r="B6" s="136">
        <v>105</v>
      </c>
      <c r="C6" s="137" t="s">
        <v>13</v>
      </c>
      <c r="D6" s="84">
        <f>SUM(E6:G6)</f>
        <v>0</v>
      </c>
      <c r="E6" s="138">
        <v>0</v>
      </c>
      <c r="F6" s="84"/>
      <c r="G6" s="84"/>
    </row>
    <row r="7" spans="1:7" ht="21" customHeight="1">
      <c r="A7" s="139" t="s">
        <v>14</v>
      </c>
      <c r="B7" s="136"/>
      <c r="C7" s="137" t="s">
        <v>15</v>
      </c>
      <c r="D7" s="84">
        <f aca="true" t="shared" si="0" ref="D7:D30">SUM(E7:G7)</f>
        <v>0</v>
      </c>
      <c r="E7" s="138">
        <v>0</v>
      </c>
      <c r="F7" s="84"/>
      <c r="G7" s="84"/>
    </row>
    <row r="8" spans="1:7" ht="21" customHeight="1">
      <c r="A8" s="139" t="s">
        <v>16</v>
      </c>
      <c r="B8" s="136"/>
      <c r="C8" s="137" t="s">
        <v>17</v>
      </c>
      <c r="D8" s="84">
        <f t="shared" si="0"/>
        <v>0</v>
      </c>
      <c r="E8" s="138">
        <v>0</v>
      </c>
      <c r="F8" s="84"/>
      <c r="G8" s="84"/>
    </row>
    <row r="9" spans="1:7" ht="21" customHeight="1">
      <c r="A9" s="139" t="s">
        <v>18</v>
      </c>
      <c r="B9" s="136"/>
      <c r="C9" s="137" t="s">
        <v>19</v>
      </c>
      <c r="D9" s="84">
        <f t="shared" si="0"/>
        <v>0</v>
      </c>
      <c r="E9" s="138">
        <v>0</v>
      </c>
      <c r="F9" s="84"/>
      <c r="G9" s="84"/>
    </row>
    <row r="10" spans="1:7" ht="21" customHeight="1">
      <c r="A10" s="140"/>
      <c r="B10" s="84"/>
      <c r="C10" s="137" t="s">
        <v>20</v>
      </c>
      <c r="D10" s="84">
        <f t="shared" si="0"/>
        <v>0</v>
      </c>
      <c r="E10" s="138">
        <v>0</v>
      </c>
      <c r="F10" s="84"/>
      <c r="G10" s="84"/>
    </row>
    <row r="11" spans="1:7" ht="21" customHeight="1">
      <c r="A11" s="137"/>
      <c r="B11" s="84"/>
      <c r="C11" s="137" t="s">
        <v>21</v>
      </c>
      <c r="D11" s="84">
        <f t="shared" si="0"/>
        <v>0</v>
      </c>
      <c r="E11" s="138">
        <v>0</v>
      </c>
      <c r="F11" s="84"/>
      <c r="G11" s="84"/>
    </row>
    <row r="12" spans="1:7" ht="21" customHeight="1">
      <c r="A12" s="140"/>
      <c r="B12" s="84"/>
      <c r="C12" s="137" t="s">
        <v>22</v>
      </c>
      <c r="D12" s="84">
        <f t="shared" si="0"/>
        <v>0</v>
      </c>
      <c r="E12" s="138">
        <v>0</v>
      </c>
      <c r="F12" s="84"/>
      <c r="G12" s="84"/>
    </row>
    <row r="13" spans="1:7" ht="21" customHeight="1">
      <c r="A13" s="140"/>
      <c r="B13" s="84"/>
      <c r="C13" s="137" t="s">
        <v>23</v>
      </c>
      <c r="D13" s="84">
        <f t="shared" si="0"/>
        <v>4.62</v>
      </c>
      <c r="E13" s="84">
        <v>4.62</v>
      </c>
      <c r="F13" s="84"/>
      <c r="G13" s="84"/>
    </row>
    <row r="14" spans="1:7" ht="21" customHeight="1">
      <c r="A14" s="140"/>
      <c r="B14" s="84"/>
      <c r="C14" s="137" t="s">
        <v>24</v>
      </c>
      <c r="D14" s="84">
        <f t="shared" si="0"/>
        <v>0</v>
      </c>
      <c r="E14" s="84"/>
      <c r="F14" s="84"/>
      <c r="G14" s="84"/>
    </row>
    <row r="15" spans="1:7" ht="21" customHeight="1">
      <c r="A15" s="140"/>
      <c r="B15" s="84"/>
      <c r="C15" s="137" t="s">
        <v>25</v>
      </c>
      <c r="D15" s="84">
        <f t="shared" si="0"/>
        <v>0</v>
      </c>
      <c r="E15" s="84"/>
      <c r="F15" s="84"/>
      <c r="G15" s="84"/>
    </row>
    <row r="16" spans="1:7" ht="21" customHeight="1">
      <c r="A16" s="140"/>
      <c r="B16" s="84"/>
      <c r="C16" s="137" t="s">
        <v>26</v>
      </c>
      <c r="D16" s="84">
        <f t="shared" si="0"/>
        <v>0</v>
      </c>
      <c r="E16" s="84">
        <v>0</v>
      </c>
      <c r="F16" s="84"/>
      <c r="G16" s="84"/>
    </row>
    <row r="17" spans="1:7" ht="21" customHeight="1">
      <c r="A17" s="140"/>
      <c r="B17" s="84"/>
      <c r="C17" s="137" t="s">
        <v>27</v>
      </c>
      <c r="D17" s="84">
        <f t="shared" si="0"/>
        <v>100.38</v>
      </c>
      <c r="E17" s="84">
        <v>100.38</v>
      </c>
      <c r="F17" s="84"/>
      <c r="G17" s="84"/>
    </row>
    <row r="18" spans="1:7" ht="21" customHeight="1">
      <c r="A18" s="140"/>
      <c r="B18" s="84"/>
      <c r="C18" s="137" t="s">
        <v>28</v>
      </c>
      <c r="D18" s="84">
        <f t="shared" si="0"/>
        <v>0</v>
      </c>
      <c r="E18" s="84"/>
      <c r="F18" s="84"/>
      <c r="G18" s="84"/>
    </row>
    <row r="19" spans="1:7" ht="21" customHeight="1">
      <c r="A19" s="140"/>
      <c r="B19" s="84"/>
      <c r="C19" s="137" t="s">
        <v>29</v>
      </c>
      <c r="D19" s="84">
        <f t="shared" si="0"/>
        <v>0</v>
      </c>
      <c r="E19" s="84">
        <v>0</v>
      </c>
      <c r="F19" s="84"/>
      <c r="G19" s="84"/>
    </row>
    <row r="20" spans="1:7" ht="21" customHeight="1">
      <c r="A20" s="140"/>
      <c r="B20" s="84"/>
      <c r="C20" s="137" t="s">
        <v>30</v>
      </c>
      <c r="D20" s="84">
        <f t="shared" si="0"/>
        <v>0</v>
      </c>
      <c r="E20" s="84">
        <v>0</v>
      </c>
      <c r="F20" s="84"/>
      <c r="G20" s="84"/>
    </row>
    <row r="21" spans="1:7" ht="21" customHeight="1">
      <c r="A21" s="140"/>
      <c r="B21" s="84"/>
      <c r="C21" s="137" t="s">
        <v>31</v>
      </c>
      <c r="D21" s="84">
        <f t="shared" si="0"/>
        <v>0</v>
      </c>
      <c r="E21" s="84">
        <v>0</v>
      </c>
      <c r="F21" s="84"/>
      <c r="G21" s="84"/>
    </row>
    <row r="22" spans="1:7" ht="21" customHeight="1">
      <c r="A22" s="140"/>
      <c r="B22" s="84"/>
      <c r="C22" s="137" t="s">
        <v>32</v>
      </c>
      <c r="D22" s="84">
        <f t="shared" si="0"/>
        <v>0</v>
      </c>
      <c r="E22" s="84">
        <v>0</v>
      </c>
      <c r="F22" s="84"/>
      <c r="G22" s="84"/>
    </row>
    <row r="23" spans="1:7" ht="21" customHeight="1">
      <c r="A23" s="140"/>
      <c r="B23" s="84"/>
      <c r="C23" s="137" t="s">
        <v>33</v>
      </c>
      <c r="D23" s="84">
        <f t="shared" si="0"/>
        <v>0</v>
      </c>
      <c r="E23" s="84">
        <v>0</v>
      </c>
      <c r="F23" s="84"/>
      <c r="G23" s="84"/>
    </row>
    <row r="24" spans="1:7" ht="21" customHeight="1">
      <c r="A24" s="140"/>
      <c r="B24" s="84"/>
      <c r="C24" s="137" t="s">
        <v>34</v>
      </c>
      <c r="D24" s="84">
        <f t="shared" si="0"/>
        <v>0</v>
      </c>
      <c r="E24" s="84"/>
      <c r="F24" s="84"/>
      <c r="G24" s="84"/>
    </row>
    <row r="25" spans="1:7" ht="21" customHeight="1">
      <c r="A25" s="140"/>
      <c r="B25" s="84"/>
      <c r="C25" s="137" t="s">
        <v>35</v>
      </c>
      <c r="D25" s="84">
        <f t="shared" si="0"/>
        <v>0</v>
      </c>
      <c r="E25" s="84"/>
      <c r="F25" s="84"/>
      <c r="G25" s="84"/>
    </row>
    <row r="26" spans="1:7" ht="21" customHeight="1">
      <c r="A26" s="140"/>
      <c r="B26" s="84"/>
      <c r="C26" s="141" t="s">
        <v>36</v>
      </c>
      <c r="D26" s="84">
        <f t="shared" si="0"/>
        <v>0</v>
      </c>
      <c r="E26" s="84"/>
      <c r="F26" s="84"/>
      <c r="G26" s="84"/>
    </row>
    <row r="27" spans="1:7" ht="21" customHeight="1">
      <c r="A27" s="140"/>
      <c r="B27" s="84"/>
      <c r="C27" s="137" t="s">
        <v>37</v>
      </c>
      <c r="D27" s="142">
        <f t="shared" si="0"/>
        <v>0</v>
      </c>
      <c r="E27" s="84"/>
      <c r="F27" s="143"/>
      <c r="G27" s="84"/>
    </row>
    <row r="28" spans="1:7" ht="21" customHeight="1">
      <c r="A28" s="140"/>
      <c r="B28" s="84"/>
      <c r="C28" s="137" t="s">
        <v>38</v>
      </c>
      <c r="D28" s="142">
        <f t="shared" si="0"/>
        <v>0</v>
      </c>
      <c r="E28" s="84">
        <v>0</v>
      </c>
      <c r="F28" s="143"/>
      <c r="G28" s="84"/>
    </row>
    <row r="29" spans="1:7" ht="21" customHeight="1">
      <c r="A29" s="144"/>
      <c r="B29" s="84"/>
      <c r="C29" s="137" t="s">
        <v>39</v>
      </c>
      <c r="D29" s="142">
        <f t="shared" si="0"/>
        <v>0</v>
      </c>
      <c r="E29" s="84">
        <v>0</v>
      </c>
      <c r="F29" s="143"/>
      <c r="G29" s="84"/>
    </row>
    <row r="30" spans="1:7" ht="21" customHeight="1">
      <c r="A30" s="132" t="s">
        <v>40</v>
      </c>
      <c r="B30" s="133">
        <f>SUM(B6,B8:B9)</f>
        <v>105</v>
      </c>
      <c r="C30" s="132" t="s">
        <v>41</v>
      </c>
      <c r="D30" s="133">
        <f t="shared" si="0"/>
        <v>105</v>
      </c>
      <c r="E30" s="133">
        <v>105</v>
      </c>
      <c r="F30" s="133">
        <f aca="true" t="shared" si="1" ref="E30:G30">SUM(F6:F29)</f>
        <v>0</v>
      </c>
      <c r="G30" s="133">
        <f t="shared" si="1"/>
        <v>0</v>
      </c>
    </row>
    <row r="31" spans="1:7" ht="21" customHeight="1">
      <c r="A31" s="137" t="s">
        <v>42</v>
      </c>
      <c r="B31" s="133">
        <f aca="true" t="shared" si="2" ref="B31:G31">SUM(B32:B34)</f>
        <v>0</v>
      </c>
      <c r="C31" s="137" t="s">
        <v>43</v>
      </c>
      <c r="D31" s="133">
        <f t="shared" si="2"/>
        <v>0</v>
      </c>
      <c r="E31" s="138"/>
      <c r="F31" s="133">
        <f t="shared" si="2"/>
        <v>0</v>
      </c>
      <c r="G31" s="133">
        <f t="shared" si="2"/>
        <v>0</v>
      </c>
    </row>
    <row r="32" spans="1:7" ht="21" customHeight="1">
      <c r="A32" s="137" t="s">
        <v>44</v>
      </c>
      <c r="B32" s="133"/>
      <c r="C32" s="137" t="s">
        <v>44</v>
      </c>
      <c r="D32" s="84"/>
      <c r="E32" s="84"/>
      <c r="F32" s="84"/>
      <c r="G32" s="84"/>
    </row>
    <row r="33" spans="1:7" ht="21" customHeight="1">
      <c r="A33" s="137" t="s">
        <v>45</v>
      </c>
      <c r="B33" s="84"/>
      <c r="C33" s="137" t="s">
        <v>45</v>
      </c>
      <c r="D33" s="84"/>
      <c r="E33" s="84"/>
      <c r="F33" s="84"/>
      <c r="G33" s="84"/>
    </row>
    <row r="34" spans="1:7" ht="21" customHeight="1">
      <c r="A34" s="145" t="s">
        <v>46</v>
      </c>
      <c r="B34" s="84"/>
      <c r="C34" s="145" t="s">
        <v>46</v>
      </c>
      <c r="D34" s="84"/>
      <c r="E34" s="146"/>
      <c r="F34" s="84"/>
      <c r="G34" s="84"/>
    </row>
    <row r="35" spans="1:7" ht="21" customHeight="1">
      <c r="A35" s="137"/>
      <c r="B35" s="84"/>
      <c r="C35" s="140"/>
      <c r="D35" s="84"/>
      <c r="E35" s="146"/>
      <c r="F35" s="84"/>
      <c r="G35" s="84"/>
    </row>
    <row r="36" spans="1:7" ht="21" customHeight="1">
      <c r="A36" s="132" t="s">
        <v>47</v>
      </c>
      <c r="B36" s="133">
        <f aca="true" t="shared" si="3" ref="B36:G36">SUM(B30:B31)</f>
        <v>105</v>
      </c>
      <c r="C36" s="132" t="s">
        <v>48</v>
      </c>
      <c r="D36" s="133">
        <f>SUM(D30:D31)</f>
        <v>105</v>
      </c>
      <c r="E36" s="133">
        <v>105</v>
      </c>
      <c r="F36" s="133">
        <f t="shared" si="3"/>
        <v>0</v>
      </c>
      <c r="G36" s="133">
        <f t="shared" si="3"/>
        <v>0</v>
      </c>
    </row>
  </sheetData>
  <sheetProtection/>
  <mergeCells count="5">
    <mergeCell ref="A1:G1"/>
    <mergeCell ref="A2:G2"/>
    <mergeCell ref="A3:G3"/>
    <mergeCell ref="A4:B4"/>
    <mergeCell ref="C4:G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Zeros="0" zoomScaleSheetLayoutView="100" workbookViewId="0" topLeftCell="A1">
      <selection activeCell="A2" sqref="A2:E2"/>
    </sheetView>
  </sheetViews>
  <sheetFormatPr defaultColWidth="9.00390625" defaultRowHeight="14.25"/>
  <cols>
    <col min="1" max="1" width="15.875" style="52" customWidth="1"/>
    <col min="2" max="2" width="24.375" style="52" customWidth="1"/>
    <col min="3" max="3" width="16.00390625" style="74" customWidth="1"/>
    <col min="4" max="4" width="14.125" style="107" customWidth="1"/>
    <col min="5" max="5" width="14.125" style="74" customWidth="1"/>
    <col min="6" max="16384" width="9.00390625" style="52" customWidth="1"/>
  </cols>
  <sheetData>
    <row r="1" spans="1:7" ht="19.5" customHeight="1">
      <c r="A1" s="108" t="s">
        <v>49</v>
      </c>
      <c r="B1" s="108"/>
      <c r="C1" s="108"/>
      <c r="D1" s="109"/>
      <c r="E1" s="108"/>
      <c r="F1" s="110"/>
      <c r="G1" s="111"/>
    </row>
    <row r="2" spans="1:5" ht="33" customHeight="1">
      <c r="A2" s="112" t="s">
        <v>50</v>
      </c>
      <c r="B2" s="100"/>
      <c r="C2" s="77"/>
      <c r="D2" s="113"/>
      <c r="E2" s="77"/>
    </row>
    <row r="3" spans="1:5" ht="22.5" customHeight="1">
      <c r="A3" s="114"/>
      <c r="B3" s="115"/>
      <c r="C3" s="116"/>
      <c r="D3" s="117"/>
      <c r="E3" s="81" t="s">
        <v>51</v>
      </c>
    </row>
    <row r="4" spans="1:5" ht="21" customHeight="1">
      <c r="A4" s="118" t="s">
        <v>52</v>
      </c>
      <c r="B4" s="118"/>
      <c r="C4" s="82" t="s">
        <v>7</v>
      </c>
      <c r="D4" s="119"/>
      <c r="E4" s="82"/>
    </row>
    <row r="5" spans="1:5" ht="21" customHeight="1">
      <c r="A5" s="118" t="s">
        <v>53</v>
      </c>
      <c r="B5" s="118" t="s">
        <v>54</v>
      </c>
      <c r="C5" s="82" t="s">
        <v>8</v>
      </c>
      <c r="D5" s="119" t="s">
        <v>55</v>
      </c>
      <c r="E5" s="82" t="s">
        <v>56</v>
      </c>
    </row>
    <row r="6" spans="1:5" ht="21" customHeight="1">
      <c r="A6" s="60">
        <v>208</v>
      </c>
      <c r="B6" s="61" t="s">
        <v>57</v>
      </c>
      <c r="C6" s="35">
        <f>SUM(D6:E6)</f>
        <v>4.62</v>
      </c>
      <c r="D6" s="62">
        <v>4.62</v>
      </c>
      <c r="E6" s="35"/>
    </row>
    <row r="7" spans="1:5" ht="21" customHeight="1">
      <c r="A7" s="60">
        <v>20805</v>
      </c>
      <c r="B7" s="61" t="s">
        <v>58</v>
      </c>
      <c r="C7" s="35">
        <f aca="true" t="shared" si="0" ref="C7:C14">SUM(D7:E7)</f>
        <v>4.5</v>
      </c>
      <c r="D7" s="62">
        <v>4.5</v>
      </c>
      <c r="E7" s="35"/>
    </row>
    <row r="8" spans="1:5" ht="21" customHeight="1">
      <c r="A8" s="60">
        <v>2080505</v>
      </c>
      <c r="B8" s="60" t="s">
        <v>59</v>
      </c>
      <c r="C8" s="35">
        <f t="shared" si="0"/>
        <v>3</v>
      </c>
      <c r="D8" s="62">
        <v>3</v>
      </c>
      <c r="E8" s="35"/>
    </row>
    <row r="9" spans="1:5" ht="21" customHeight="1">
      <c r="A9" s="60">
        <v>2080506</v>
      </c>
      <c r="B9" s="60" t="s">
        <v>60</v>
      </c>
      <c r="C9" s="35">
        <f t="shared" si="0"/>
        <v>1.5</v>
      </c>
      <c r="D9" s="62">
        <v>1.5</v>
      </c>
      <c r="E9" s="35"/>
    </row>
    <row r="10" spans="1:5" ht="21" customHeight="1">
      <c r="A10" s="60">
        <v>20899</v>
      </c>
      <c r="B10" s="63" t="s">
        <v>61</v>
      </c>
      <c r="C10" s="35">
        <f t="shared" si="0"/>
        <v>0.12</v>
      </c>
      <c r="D10" s="62">
        <v>0.12</v>
      </c>
      <c r="E10" s="35"/>
    </row>
    <row r="11" spans="1:5" ht="21" customHeight="1">
      <c r="A11" s="60">
        <v>2089999</v>
      </c>
      <c r="B11" s="63" t="s">
        <v>62</v>
      </c>
      <c r="C11" s="35">
        <f t="shared" si="0"/>
        <v>0.12</v>
      </c>
      <c r="D11" s="62">
        <v>0.12</v>
      </c>
      <c r="E11" s="35"/>
    </row>
    <row r="12" spans="1:5" ht="21" customHeight="1">
      <c r="A12" s="60">
        <v>213</v>
      </c>
      <c r="B12" s="61" t="s">
        <v>63</v>
      </c>
      <c r="C12" s="35">
        <f t="shared" si="0"/>
        <v>100.38</v>
      </c>
      <c r="D12" s="62">
        <v>100.38</v>
      </c>
      <c r="E12" s="35"/>
    </row>
    <row r="13" spans="1:5" ht="21" customHeight="1">
      <c r="A13" s="60">
        <v>21302</v>
      </c>
      <c r="B13" s="61" t="s">
        <v>64</v>
      </c>
      <c r="C13" s="35">
        <f t="shared" si="0"/>
        <v>100.38</v>
      </c>
      <c r="D13" s="62">
        <v>100.38</v>
      </c>
      <c r="E13" s="35"/>
    </row>
    <row r="14" spans="1:5" ht="21" customHeight="1">
      <c r="A14" s="64">
        <v>2130204</v>
      </c>
      <c r="B14" s="63" t="s">
        <v>65</v>
      </c>
      <c r="C14" s="35">
        <f t="shared" si="0"/>
        <v>100.38</v>
      </c>
      <c r="D14" s="62">
        <v>100.38</v>
      </c>
      <c r="E14" s="35"/>
    </row>
    <row r="15" spans="1:5" ht="21" customHeight="1">
      <c r="A15" s="65" t="s">
        <v>8</v>
      </c>
      <c r="B15" s="65"/>
      <c r="C15" s="35">
        <v>105</v>
      </c>
      <c r="D15" s="35">
        <f>D6+D12</f>
        <v>105</v>
      </c>
      <c r="E15" s="35"/>
    </row>
  </sheetData>
  <sheetProtection/>
  <mergeCells count="5">
    <mergeCell ref="A1:E1"/>
    <mergeCell ref="A2:E2"/>
    <mergeCell ref="A4:B4"/>
    <mergeCell ref="C4:E4"/>
    <mergeCell ref="A15:B1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A2" sqref="A2:C2"/>
    </sheetView>
  </sheetViews>
  <sheetFormatPr defaultColWidth="9.00390625" defaultRowHeight="14.25"/>
  <cols>
    <col min="1" max="1" width="17.875" style="0" customWidth="1"/>
    <col min="2" max="2" width="39.00390625" style="0" customWidth="1"/>
    <col min="3" max="3" width="22.50390625" style="0" customWidth="1"/>
  </cols>
  <sheetData>
    <row r="1" spans="1:5" ht="21" customHeight="1">
      <c r="A1" s="66" t="s">
        <v>66</v>
      </c>
      <c r="B1" s="66"/>
      <c r="C1" s="66"/>
      <c r="D1" s="53"/>
      <c r="E1" s="53"/>
    </row>
    <row r="2" spans="1:3" ht="33" customHeight="1">
      <c r="A2" s="100" t="s">
        <v>67</v>
      </c>
      <c r="B2" s="100"/>
      <c r="C2" s="100"/>
    </row>
    <row r="3" spans="1:3" ht="18.75" customHeight="1">
      <c r="A3" s="101"/>
      <c r="B3" s="101"/>
      <c r="C3" s="102" t="s">
        <v>51</v>
      </c>
    </row>
    <row r="4" spans="1:3" ht="21" customHeight="1">
      <c r="A4" s="103" t="s">
        <v>68</v>
      </c>
      <c r="B4" s="103"/>
      <c r="C4" s="103" t="s">
        <v>7</v>
      </c>
    </row>
    <row r="5" spans="1:3" ht="21" customHeight="1">
      <c r="A5" s="103" t="s">
        <v>53</v>
      </c>
      <c r="B5" s="103" t="s">
        <v>54</v>
      </c>
      <c r="C5" s="103"/>
    </row>
    <row r="6" spans="1:3" ht="21" customHeight="1">
      <c r="A6" s="104">
        <v>301</v>
      </c>
      <c r="B6" s="104" t="s">
        <v>69</v>
      </c>
      <c r="C6" s="105">
        <v>4.62</v>
      </c>
    </row>
    <row r="7" spans="1:3" ht="21" customHeight="1">
      <c r="A7" s="104">
        <v>30108</v>
      </c>
      <c r="B7" s="104" t="s">
        <v>70</v>
      </c>
      <c r="C7" s="105">
        <v>3</v>
      </c>
    </row>
    <row r="8" spans="1:3" ht="21" customHeight="1">
      <c r="A8" s="104">
        <v>30109</v>
      </c>
      <c r="B8" s="104" t="s">
        <v>71</v>
      </c>
      <c r="C8" s="105">
        <v>1.5</v>
      </c>
    </row>
    <row r="9" spans="1:3" ht="21" customHeight="1">
      <c r="A9" s="104">
        <v>30112</v>
      </c>
      <c r="B9" s="104" t="s">
        <v>72</v>
      </c>
      <c r="C9" s="105">
        <v>0.12</v>
      </c>
    </row>
    <row r="10" spans="1:3" ht="21" customHeight="1">
      <c r="A10" s="104">
        <v>302</v>
      </c>
      <c r="B10" s="104" t="s">
        <v>73</v>
      </c>
      <c r="C10" s="105">
        <v>4.8</v>
      </c>
    </row>
    <row r="11" spans="1:3" ht="21" customHeight="1">
      <c r="A11" s="104">
        <v>3029999</v>
      </c>
      <c r="B11" s="104" t="s">
        <v>74</v>
      </c>
      <c r="C11" s="105">
        <v>4.8</v>
      </c>
    </row>
    <row r="12" spans="1:3" ht="21" customHeight="1">
      <c r="A12" s="104">
        <v>303</v>
      </c>
      <c r="B12" s="104" t="s">
        <v>75</v>
      </c>
      <c r="C12" s="105">
        <v>95.58</v>
      </c>
    </row>
    <row r="13" spans="1:3" ht="21" customHeight="1">
      <c r="A13" s="104">
        <v>3039999</v>
      </c>
      <c r="B13" s="104" t="s">
        <v>76</v>
      </c>
      <c r="C13" s="105">
        <v>95.58</v>
      </c>
    </row>
    <row r="14" spans="1:3" ht="21" customHeight="1">
      <c r="A14" s="106" t="s">
        <v>8</v>
      </c>
      <c r="B14" s="106"/>
      <c r="C14" s="105">
        <v>105</v>
      </c>
    </row>
  </sheetData>
  <sheetProtection/>
  <mergeCells count="5">
    <mergeCell ref="A1:C1"/>
    <mergeCell ref="A2:C2"/>
    <mergeCell ref="A4:B4"/>
    <mergeCell ref="A14:B14"/>
    <mergeCell ref="C4:C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2" max="2" width="32.375" style="0" customWidth="1"/>
    <col min="3" max="5" width="11.125" style="0" customWidth="1"/>
  </cols>
  <sheetData>
    <row r="1" spans="1:5" ht="22.5" customHeight="1">
      <c r="A1" s="66" t="s">
        <v>77</v>
      </c>
      <c r="B1" s="66"/>
      <c r="C1" s="66"/>
      <c r="D1" s="66"/>
      <c r="E1" s="66"/>
    </row>
    <row r="2" spans="1:5" ht="33.75" customHeight="1">
      <c r="A2" s="76" t="s">
        <v>78</v>
      </c>
      <c r="B2" s="78"/>
      <c r="C2" s="78"/>
      <c r="D2" s="78"/>
      <c r="E2" s="78"/>
    </row>
    <row r="3" spans="1:5" ht="15.75" customHeight="1">
      <c r="A3" s="88"/>
      <c r="B3" s="96"/>
      <c r="C3" s="79"/>
      <c r="D3" s="79"/>
      <c r="E3" s="89" t="s">
        <v>51</v>
      </c>
    </row>
    <row r="4" spans="1:5" ht="21" customHeight="1">
      <c r="A4" s="59" t="s">
        <v>52</v>
      </c>
      <c r="B4" s="59"/>
      <c r="C4" s="59" t="s">
        <v>79</v>
      </c>
      <c r="D4" s="59"/>
      <c r="E4" s="59"/>
    </row>
    <row r="5" spans="1:5" ht="21" customHeight="1">
      <c r="A5" s="59" t="s">
        <v>53</v>
      </c>
      <c r="B5" s="59" t="s">
        <v>54</v>
      </c>
      <c r="C5" s="59" t="s">
        <v>8</v>
      </c>
      <c r="D5" s="59" t="s">
        <v>55</v>
      </c>
      <c r="E5" s="59" t="s">
        <v>56</v>
      </c>
    </row>
    <row r="6" spans="1:5" ht="21" customHeight="1">
      <c r="A6" s="85"/>
      <c r="B6" s="97" t="s">
        <v>80</v>
      </c>
      <c r="C6" s="83"/>
      <c r="D6" s="83"/>
      <c r="E6" s="83"/>
    </row>
    <row r="7" spans="1:5" ht="21" customHeight="1">
      <c r="A7" s="85"/>
      <c r="B7" s="98"/>
      <c r="C7" s="83"/>
      <c r="D7" s="83"/>
      <c r="E7" s="83"/>
    </row>
    <row r="8" spans="1:5" ht="21" customHeight="1">
      <c r="A8" s="85"/>
      <c r="B8" s="85"/>
      <c r="C8" s="83"/>
      <c r="D8" s="83"/>
      <c r="E8" s="83"/>
    </row>
    <row r="9" spans="1:5" ht="21" customHeight="1">
      <c r="A9" s="85"/>
      <c r="B9" s="98"/>
      <c r="C9" s="83"/>
      <c r="D9" s="83"/>
      <c r="E9" s="83"/>
    </row>
    <row r="10" spans="1:5" ht="21" customHeight="1">
      <c r="A10" s="83"/>
      <c r="B10" s="83"/>
      <c r="C10" s="83"/>
      <c r="D10" s="83"/>
      <c r="E10" s="83"/>
    </row>
    <row r="11" spans="1:5" ht="21" customHeight="1">
      <c r="A11" s="83"/>
      <c r="B11" s="83"/>
      <c r="C11" s="83"/>
      <c r="D11" s="83"/>
      <c r="E11" s="83"/>
    </row>
    <row r="12" spans="1:5" ht="21" customHeight="1">
      <c r="A12" s="91"/>
      <c r="B12" s="91"/>
      <c r="C12" s="83"/>
      <c r="D12" s="83"/>
      <c r="E12" s="83"/>
    </row>
    <row r="13" spans="1:5" ht="21" customHeight="1">
      <c r="A13" s="93"/>
      <c r="B13" s="83"/>
      <c r="C13" s="83"/>
      <c r="D13" s="83"/>
      <c r="E13" s="83"/>
    </row>
    <row r="14" spans="1:5" ht="21" customHeight="1">
      <c r="A14" s="93"/>
      <c r="B14" s="83"/>
      <c r="C14" s="83"/>
      <c r="D14" s="83"/>
      <c r="E14" s="83"/>
    </row>
    <row r="15" spans="1:5" ht="21" customHeight="1">
      <c r="A15" s="90"/>
      <c r="B15" s="85"/>
      <c r="C15" s="83"/>
      <c r="D15" s="83"/>
      <c r="E15" s="83"/>
    </row>
    <row r="16" spans="1:5" ht="21" customHeight="1">
      <c r="A16" s="90"/>
      <c r="B16" s="33"/>
      <c r="C16" s="83"/>
      <c r="D16" s="83"/>
      <c r="E16" s="83"/>
    </row>
    <row r="17" spans="1:5" ht="21" customHeight="1">
      <c r="A17" s="90"/>
      <c r="B17" s="33"/>
      <c r="C17" s="83"/>
      <c r="D17" s="83"/>
      <c r="E17" s="83"/>
    </row>
    <row r="18" spans="1:5" ht="21" customHeight="1">
      <c r="A18" s="90" t="s">
        <v>8</v>
      </c>
      <c r="B18" s="90"/>
      <c r="C18" s="93"/>
      <c r="D18" s="93"/>
      <c r="E18" s="93"/>
    </row>
    <row r="19" spans="1:5" ht="43.5" customHeight="1">
      <c r="A19" s="99" t="s">
        <v>81</v>
      </c>
      <c r="B19" s="99"/>
      <c r="C19" s="99"/>
      <c r="D19" s="99"/>
      <c r="E19" s="99"/>
    </row>
  </sheetData>
  <sheetProtection/>
  <mergeCells count="6">
    <mergeCell ref="A1:E1"/>
    <mergeCell ref="A2:E2"/>
    <mergeCell ref="A4:B4"/>
    <mergeCell ref="C4:E4"/>
    <mergeCell ref="A18:B18"/>
    <mergeCell ref="A19:E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3" max="3" width="19.625" style="0" customWidth="1"/>
    <col min="4" max="4" width="15.00390625" style="0" customWidth="1"/>
    <col min="5" max="6" width="13.125" style="0" customWidth="1"/>
  </cols>
  <sheetData>
    <row r="1" spans="1:6" ht="22.5" customHeight="1">
      <c r="A1" s="66" t="s">
        <v>82</v>
      </c>
      <c r="B1" s="66"/>
      <c r="C1" s="66"/>
      <c r="D1" s="66"/>
      <c r="E1" s="66"/>
      <c r="F1" s="66"/>
    </row>
    <row r="2" spans="1:6" ht="33" customHeight="1">
      <c r="A2" s="76" t="s">
        <v>83</v>
      </c>
      <c r="B2" s="78"/>
      <c r="C2" s="78"/>
      <c r="D2" s="78"/>
      <c r="E2" s="78"/>
      <c r="F2" s="78"/>
    </row>
    <row r="3" spans="1:6" ht="21.75" customHeight="1">
      <c r="A3" s="88"/>
      <c r="B3" s="79"/>
      <c r="C3" s="79"/>
      <c r="D3" s="79"/>
      <c r="E3" s="89" t="s">
        <v>51</v>
      </c>
      <c r="F3" s="89"/>
    </row>
    <row r="4" spans="1:6" ht="21" customHeight="1">
      <c r="A4" s="59" t="s">
        <v>52</v>
      </c>
      <c r="B4" s="59"/>
      <c r="C4" s="59"/>
      <c r="D4" s="59" t="s">
        <v>84</v>
      </c>
      <c r="E4" s="59"/>
      <c r="F4" s="59"/>
    </row>
    <row r="5" spans="1:6" ht="21" customHeight="1">
      <c r="A5" s="59" t="s">
        <v>53</v>
      </c>
      <c r="B5" s="59"/>
      <c r="C5" s="59" t="s">
        <v>54</v>
      </c>
      <c r="D5" s="59" t="s">
        <v>8</v>
      </c>
      <c r="E5" s="59" t="s">
        <v>55</v>
      </c>
      <c r="F5" s="59" t="s">
        <v>56</v>
      </c>
    </row>
    <row r="6" spans="1:6" ht="21" customHeight="1">
      <c r="A6" s="83"/>
      <c r="B6" s="83"/>
      <c r="C6" s="33" t="s">
        <v>80</v>
      </c>
      <c r="D6" s="90"/>
      <c r="E6" s="90"/>
      <c r="F6" s="90"/>
    </row>
    <row r="7" spans="1:6" ht="21" customHeight="1">
      <c r="A7" s="83"/>
      <c r="B7" s="83"/>
      <c r="C7" s="83"/>
      <c r="D7" s="85"/>
      <c r="E7" s="85"/>
      <c r="F7" s="85"/>
    </row>
    <row r="8" spans="1:6" ht="21" customHeight="1">
      <c r="A8" s="83"/>
      <c r="B8" s="83"/>
      <c r="C8" s="83"/>
      <c r="D8" s="33"/>
      <c r="E8" s="33"/>
      <c r="F8" s="33"/>
    </row>
    <row r="9" spans="1:6" ht="21" customHeight="1">
      <c r="A9" s="83"/>
      <c r="B9" s="83"/>
      <c r="C9" s="83"/>
      <c r="D9" s="33"/>
      <c r="E9" s="33"/>
      <c r="F9" s="33"/>
    </row>
    <row r="10" spans="1:6" ht="21" customHeight="1">
      <c r="A10" s="83"/>
      <c r="B10" s="83"/>
      <c r="C10" s="83"/>
      <c r="D10" s="33"/>
      <c r="E10" s="33"/>
      <c r="F10" s="33"/>
    </row>
    <row r="11" spans="1:6" ht="21" customHeight="1">
      <c r="A11" s="83"/>
      <c r="B11" s="83"/>
      <c r="C11" s="83"/>
      <c r="D11" s="33"/>
      <c r="E11" s="33"/>
      <c r="F11" s="33"/>
    </row>
    <row r="12" spans="1:6" ht="21" customHeight="1">
      <c r="A12" s="91"/>
      <c r="B12" s="91"/>
      <c r="C12" s="92"/>
      <c r="D12" s="33"/>
      <c r="E12" s="33"/>
      <c r="F12" s="33"/>
    </row>
    <row r="13" spans="1:6" ht="21" customHeight="1">
      <c r="A13" s="93"/>
      <c r="B13" s="93"/>
      <c r="C13" s="83"/>
      <c r="D13" s="33"/>
      <c r="E13" s="33"/>
      <c r="F13" s="33"/>
    </row>
    <row r="14" spans="1:6" ht="21" customHeight="1">
      <c r="A14" s="93"/>
      <c r="B14" s="93"/>
      <c r="C14" s="83"/>
      <c r="D14" s="33"/>
      <c r="E14" s="33"/>
      <c r="F14" s="33"/>
    </row>
    <row r="15" spans="1:6" ht="21" customHeight="1">
      <c r="A15" s="90"/>
      <c r="B15" s="90"/>
      <c r="C15" s="85"/>
      <c r="D15" s="85"/>
      <c r="E15" s="85"/>
      <c r="F15" s="85"/>
    </row>
    <row r="16" spans="1:6" ht="21" customHeight="1">
      <c r="A16" s="90"/>
      <c r="B16" s="90"/>
      <c r="C16" s="33"/>
      <c r="D16" s="33"/>
      <c r="E16" s="33"/>
      <c r="F16" s="33"/>
    </row>
    <row r="17" spans="1:6" ht="21" customHeight="1">
      <c r="A17" s="90"/>
      <c r="B17" s="90"/>
      <c r="C17" s="33"/>
      <c r="D17" s="33"/>
      <c r="E17" s="33"/>
      <c r="F17" s="33"/>
    </row>
    <row r="18" spans="1:6" ht="21" customHeight="1">
      <c r="A18" s="90" t="s">
        <v>8</v>
      </c>
      <c r="B18" s="90"/>
      <c r="C18" s="90"/>
      <c r="D18" s="90"/>
      <c r="E18" s="90"/>
      <c r="F18" s="90"/>
    </row>
    <row r="19" spans="1:6" ht="30" customHeight="1">
      <c r="A19" s="94" t="s">
        <v>85</v>
      </c>
      <c r="B19" s="95"/>
      <c r="C19" s="95"/>
      <c r="D19" s="95"/>
      <c r="E19" s="95"/>
      <c r="F19" s="95"/>
    </row>
  </sheetData>
  <sheetProtection/>
  <mergeCells count="20">
    <mergeCell ref="A1:F1"/>
    <mergeCell ref="A2:F2"/>
    <mergeCell ref="E3:F3"/>
    <mergeCell ref="A4:C4"/>
    <mergeCell ref="D4:F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C18"/>
    <mergeCell ref="A19:F1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29.875" style="0" customWidth="1"/>
    <col min="2" max="2" width="15.625" style="74" customWidth="1"/>
    <col min="3" max="3" width="30.00390625" style="0" customWidth="1"/>
    <col min="4" max="4" width="15.625" style="74" customWidth="1"/>
  </cols>
  <sheetData>
    <row r="1" spans="1:5" ht="18.75" customHeight="1">
      <c r="A1" s="66" t="s">
        <v>86</v>
      </c>
      <c r="B1" s="75"/>
      <c r="C1" s="66"/>
      <c r="D1" s="75"/>
      <c r="E1" s="53"/>
    </row>
    <row r="2" spans="1:4" ht="33.75" customHeight="1">
      <c r="A2" s="76" t="s">
        <v>87</v>
      </c>
      <c r="B2" s="77"/>
      <c r="C2" s="78"/>
      <c r="D2" s="77"/>
    </row>
    <row r="3" spans="1:4" ht="19.5" customHeight="1">
      <c r="A3" s="79"/>
      <c r="B3" s="80"/>
      <c r="C3" s="79"/>
      <c r="D3" s="81" t="s">
        <v>51</v>
      </c>
    </row>
    <row r="4" spans="1:4" ht="21" customHeight="1">
      <c r="A4" s="59" t="s">
        <v>88</v>
      </c>
      <c r="B4" s="82"/>
      <c r="C4" s="59" t="s">
        <v>89</v>
      </c>
      <c r="D4" s="82"/>
    </row>
    <row r="5" spans="1:4" ht="21" customHeight="1">
      <c r="A5" s="59" t="s">
        <v>6</v>
      </c>
      <c r="B5" s="82" t="s">
        <v>7</v>
      </c>
      <c r="C5" s="59" t="s">
        <v>6</v>
      </c>
      <c r="D5" s="82" t="s">
        <v>7</v>
      </c>
    </row>
    <row r="6" spans="1:4" ht="21" customHeight="1">
      <c r="A6" s="83" t="s">
        <v>12</v>
      </c>
      <c r="B6" s="35">
        <v>105</v>
      </c>
      <c r="C6" s="83" t="s">
        <v>13</v>
      </c>
      <c r="D6" s="35"/>
    </row>
    <row r="7" spans="1:4" ht="21" customHeight="1">
      <c r="A7" s="83" t="s">
        <v>16</v>
      </c>
      <c r="B7" s="35"/>
      <c r="C7" s="83" t="s">
        <v>15</v>
      </c>
      <c r="D7" s="35"/>
    </row>
    <row r="8" spans="1:4" ht="21" customHeight="1">
      <c r="A8" s="83" t="s">
        <v>18</v>
      </c>
      <c r="B8" s="35"/>
      <c r="C8" s="83" t="s">
        <v>17</v>
      </c>
      <c r="D8" s="35"/>
    </row>
    <row r="9" spans="1:4" ht="21" customHeight="1">
      <c r="A9" s="83" t="s">
        <v>90</v>
      </c>
      <c r="B9" s="35"/>
      <c r="C9" s="83" t="s">
        <v>19</v>
      </c>
      <c r="D9" s="35"/>
    </row>
    <row r="10" spans="1:4" ht="21" customHeight="1">
      <c r="A10" s="83" t="s">
        <v>91</v>
      </c>
      <c r="B10" s="35"/>
      <c r="C10" s="83" t="s">
        <v>20</v>
      </c>
      <c r="D10" s="35"/>
    </row>
    <row r="11" spans="1:4" ht="21" customHeight="1">
      <c r="A11" s="83" t="s">
        <v>92</v>
      </c>
      <c r="B11" s="35"/>
      <c r="C11" s="83" t="s">
        <v>21</v>
      </c>
      <c r="D11" s="35"/>
    </row>
    <row r="12" spans="1:4" ht="21" customHeight="1">
      <c r="A12" s="83" t="s">
        <v>93</v>
      </c>
      <c r="B12" s="35"/>
      <c r="C12" s="83" t="s">
        <v>22</v>
      </c>
      <c r="D12" s="35"/>
    </row>
    <row r="13" spans="1:4" ht="21" customHeight="1">
      <c r="A13" s="83"/>
      <c r="B13" s="35"/>
      <c r="C13" s="83" t="s">
        <v>23</v>
      </c>
      <c r="D13" s="84">
        <v>4.62</v>
      </c>
    </row>
    <row r="14" spans="1:4" ht="21" customHeight="1">
      <c r="A14" s="83"/>
      <c r="B14" s="35"/>
      <c r="C14" s="83" t="s">
        <v>24</v>
      </c>
      <c r="D14" s="84"/>
    </row>
    <row r="15" spans="1:4" ht="21" customHeight="1">
      <c r="A15" s="83"/>
      <c r="B15" s="35"/>
      <c r="C15" s="83" t="s">
        <v>25</v>
      </c>
      <c r="D15" s="84"/>
    </row>
    <row r="16" spans="1:4" ht="21" customHeight="1">
      <c r="A16" s="83"/>
      <c r="B16" s="35"/>
      <c r="C16" s="83" t="s">
        <v>26</v>
      </c>
      <c r="D16" s="84"/>
    </row>
    <row r="17" spans="1:4" ht="21" customHeight="1">
      <c r="A17" s="83"/>
      <c r="B17" s="35"/>
      <c r="C17" s="83" t="s">
        <v>27</v>
      </c>
      <c r="D17" s="84">
        <v>100.38</v>
      </c>
    </row>
    <row r="18" spans="1:4" ht="21" customHeight="1">
      <c r="A18" s="83"/>
      <c r="B18" s="35"/>
      <c r="C18" s="83" t="s">
        <v>28</v>
      </c>
      <c r="D18" s="84"/>
    </row>
    <row r="19" spans="1:4" ht="21" customHeight="1">
      <c r="A19" s="83"/>
      <c r="B19" s="35"/>
      <c r="C19" s="83" t="s">
        <v>29</v>
      </c>
      <c r="D19" s="84"/>
    </row>
    <row r="20" spans="1:4" ht="21" customHeight="1">
      <c r="A20" s="83"/>
      <c r="B20" s="35"/>
      <c r="C20" s="83" t="s">
        <v>30</v>
      </c>
      <c r="D20" s="84"/>
    </row>
    <row r="21" spans="1:4" ht="21" customHeight="1">
      <c r="A21" s="83"/>
      <c r="B21" s="35"/>
      <c r="C21" s="83" t="s">
        <v>31</v>
      </c>
      <c r="D21" s="84"/>
    </row>
    <row r="22" spans="1:4" ht="21" customHeight="1">
      <c r="A22" s="83"/>
      <c r="B22" s="35"/>
      <c r="C22" s="83" t="s">
        <v>32</v>
      </c>
      <c r="D22" s="84"/>
    </row>
    <row r="23" spans="1:4" ht="21" customHeight="1">
      <c r="A23" s="83"/>
      <c r="B23" s="35"/>
      <c r="C23" s="83" t="s">
        <v>33</v>
      </c>
      <c r="D23" s="84"/>
    </row>
    <row r="24" spans="1:4" ht="21" customHeight="1">
      <c r="A24" s="83" t="s">
        <v>93</v>
      </c>
      <c r="B24" s="35"/>
      <c r="C24" s="83" t="s">
        <v>34</v>
      </c>
      <c r="D24" s="84"/>
    </row>
    <row r="25" spans="1:4" ht="21" customHeight="1">
      <c r="A25" s="83"/>
      <c r="B25" s="35"/>
      <c r="C25" s="83" t="s">
        <v>35</v>
      </c>
      <c r="D25" s="84"/>
    </row>
    <row r="26" spans="1:4" ht="21" customHeight="1">
      <c r="A26" s="83"/>
      <c r="B26" s="35"/>
      <c r="C26" s="85" t="s">
        <v>36</v>
      </c>
      <c r="D26" s="84"/>
    </row>
    <row r="27" spans="1:4" ht="21" customHeight="1">
      <c r="A27" s="83"/>
      <c r="B27" s="35"/>
      <c r="C27" s="83" t="s">
        <v>37</v>
      </c>
      <c r="D27" s="84"/>
    </row>
    <row r="28" spans="1:4" ht="21" customHeight="1">
      <c r="A28" s="83" t="s">
        <v>92</v>
      </c>
      <c r="B28" s="35"/>
      <c r="C28" s="83" t="s">
        <v>38</v>
      </c>
      <c r="D28" s="84"/>
    </row>
    <row r="29" spans="1:4" ht="21" customHeight="1">
      <c r="A29" s="86"/>
      <c r="B29" s="35"/>
      <c r="C29" s="83" t="s">
        <v>39</v>
      </c>
      <c r="D29" s="84"/>
    </row>
    <row r="30" spans="1:4" ht="21" customHeight="1">
      <c r="A30" s="59"/>
      <c r="B30" s="82"/>
      <c r="C30" s="59"/>
      <c r="D30" s="35"/>
    </row>
    <row r="31" spans="1:4" ht="21" customHeight="1">
      <c r="A31" s="59" t="s">
        <v>40</v>
      </c>
      <c r="B31" s="82">
        <f>SUM(B6:B10)</f>
        <v>105</v>
      </c>
      <c r="C31" s="59" t="s">
        <v>41</v>
      </c>
      <c r="D31" s="82">
        <f>SUM(D6:D29)</f>
        <v>105</v>
      </c>
    </row>
    <row r="32" spans="1:4" ht="21" customHeight="1">
      <c r="A32" s="83"/>
      <c r="B32" s="35"/>
      <c r="C32" s="83"/>
      <c r="D32" s="35"/>
    </row>
    <row r="33" spans="1:4" ht="21" customHeight="1">
      <c r="A33" s="83" t="s">
        <v>94</v>
      </c>
      <c r="B33" s="35"/>
      <c r="C33" s="83" t="s">
        <v>95</v>
      </c>
      <c r="D33" s="35"/>
    </row>
    <row r="34" spans="1:4" ht="21" customHeight="1">
      <c r="A34" s="83"/>
      <c r="B34" s="35"/>
      <c r="C34" s="83"/>
      <c r="D34" s="35"/>
    </row>
    <row r="35" spans="1:4" ht="21" customHeight="1">
      <c r="A35" s="87"/>
      <c r="B35" s="35"/>
      <c r="C35" s="83" t="s">
        <v>96</v>
      </c>
      <c r="D35" s="35"/>
    </row>
    <row r="36" spans="1:4" ht="21" customHeight="1">
      <c r="A36" s="83"/>
      <c r="B36" s="35"/>
      <c r="C36" s="83"/>
      <c r="D36" s="35"/>
    </row>
    <row r="37" spans="1:4" ht="21" customHeight="1">
      <c r="A37" s="59" t="s">
        <v>47</v>
      </c>
      <c r="B37" s="82">
        <f>SUM(B31,B33)</f>
        <v>105</v>
      </c>
      <c r="C37" s="59" t="s">
        <v>48</v>
      </c>
      <c r="D37" s="82">
        <f>SUM(D31,D33)</f>
        <v>105</v>
      </c>
    </row>
  </sheetData>
  <sheetProtection/>
  <mergeCells count="5">
    <mergeCell ref="A1:D1"/>
    <mergeCell ref="A2:D2"/>
    <mergeCell ref="A3:B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showZeros="0" zoomScaleSheetLayoutView="100" workbookViewId="0" topLeftCell="A1">
      <selection activeCell="A2" sqref="A2:I2"/>
    </sheetView>
  </sheetViews>
  <sheetFormatPr defaultColWidth="9.00390625" defaultRowHeight="14.25"/>
  <cols>
    <col min="1" max="1" width="10.625" style="0" bestFit="1" customWidth="1"/>
    <col min="2" max="2" width="20.50390625" style="0" customWidth="1"/>
    <col min="3" max="3" width="15.00390625" style="0" customWidth="1"/>
    <col min="4" max="4" width="11.375" style="0" customWidth="1"/>
    <col min="5" max="5" width="11.75390625" style="0" customWidth="1"/>
    <col min="6" max="6" width="11.625" style="0" customWidth="1"/>
    <col min="7" max="7" width="9.625" style="0" customWidth="1"/>
    <col min="8" max="8" width="9.50390625" style="0" customWidth="1"/>
    <col min="9" max="9" width="10.125" style="0" customWidth="1"/>
  </cols>
  <sheetData>
    <row r="1" spans="1:9" ht="21.75" customHeight="1">
      <c r="A1" s="66" t="s">
        <v>97</v>
      </c>
      <c r="B1" s="66"/>
      <c r="C1" s="66"/>
      <c r="D1" s="66"/>
      <c r="E1" s="66"/>
      <c r="F1" s="66"/>
      <c r="G1" s="66"/>
      <c r="H1" s="66"/>
      <c r="I1" s="66"/>
    </row>
    <row r="2" spans="1:9" ht="33" customHeight="1">
      <c r="A2" s="67" t="s">
        <v>98</v>
      </c>
      <c r="B2" s="67"/>
      <c r="C2" s="67"/>
      <c r="D2" s="67"/>
      <c r="E2" s="67"/>
      <c r="F2" s="67"/>
      <c r="G2" s="67"/>
      <c r="H2" s="67"/>
      <c r="I2" s="67"/>
    </row>
    <row r="3" spans="1:9" ht="23.25" customHeight="1">
      <c r="A3" s="68"/>
      <c r="B3" s="68"/>
      <c r="C3" s="68"/>
      <c r="D3" s="68"/>
      <c r="E3" s="68"/>
      <c r="F3" s="68"/>
      <c r="G3" s="68"/>
      <c r="H3" s="69" t="s">
        <v>51</v>
      </c>
      <c r="I3" s="73"/>
    </row>
    <row r="4" spans="1:9" ht="21" customHeight="1">
      <c r="A4" s="59" t="s">
        <v>99</v>
      </c>
      <c r="B4" s="59"/>
      <c r="C4" s="59" t="s">
        <v>8</v>
      </c>
      <c r="D4" s="59" t="s">
        <v>42</v>
      </c>
      <c r="E4" s="59" t="s">
        <v>100</v>
      </c>
      <c r="F4" s="59" t="s">
        <v>101</v>
      </c>
      <c r="G4" s="59" t="s">
        <v>102</v>
      </c>
      <c r="H4" s="59" t="s">
        <v>103</v>
      </c>
      <c r="I4" s="59" t="s">
        <v>104</v>
      </c>
    </row>
    <row r="5" spans="1:9" ht="27" customHeight="1">
      <c r="A5" s="70" t="s">
        <v>53</v>
      </c>
      <c r="B5" s="70" t="s">
        <v>54</v>
      </c>
      <c r="C5" s="71"/>
      <c r="D5" s="71"/>
      <c r="E5" s="71"/>
      <c r="F5" s="71"/>
      <c r="G5" s="71"/>
      <c r="H5" s="71"/>
      <c r="I5" s="71"/>
    </row>
    <row r="6" spans="1:9" ht="21" customHeight="1">
      <c r="A6" s="60">
        <v>208</v>
      </c>
      <c r="B6" s="61" t="s">
        <v>57</v>
      </c>
      <c r="C6" s="35">
        <f aca="true" t="shared" si="0" ref="C6:C14">SUM(D6:I6)</f>
        <v>4.62</v>
      </c>
      <c r="D6" s="35"/>
      <c r="E6" s="62">
        <v>4.62</v>
      </c>
      <c r="F6" s="35"/>
      <c r="G6" s="35"/>
      <c r="H6" s="35"/>
      <c r="I6" s="35"/>
    </row>
    <row r="7" spans="1:9" ht="21" customHeight="1">
      <c r="A7" s="60">
        <v>20805</v>
      </c>
      <c r="B7" s="61" t="s">
        <v>58</v>
      </c>
      <c r="C7" s="35">
        <f t="shared" si="0"/>
        <v>4.5</v>
      </c>
      <c r="D7" s="35"/>
      <c r="E7" s="62">
        <v>4.5</v>
      </c>
      <c r="F7" s="35"/>
      <c r="G7" s="35"/>
      <c r="H7" s="35"/>
      <c r="I7" s="35"/>
    </row>
    <row r="8" spans="1:9" ht="21" customHeight="1">
      <c r="A8" s="60">
        <v>2080505</v>
      </c>
      <c r="B8" s="60" t="s">
        <v>59</v>
      </c>
      <c r="C8" s="35">
        <f t="shared" si="0"/>
        <v>3</v>
      </c>
      <c r="D8" s="35"/>
      <c r="E8" s="62">
        <v>3</v>
      </c>
      <c r="F8" s="35"/>
      <c r="G8" s="35"/>
      <c r="H8" s="35"/>
      <c r="I8" s="35"/>
    </row>
    <row r="9" spans="1:9" ht="21" customHeight="1">
      <c r="A9" s="60">
        <v>2080506</v>
      </c>
      <c r="B9" s="60" t="s">
        <v>60</v>
      </c>
      <c r="C9" s="35">
        <f t="shared" si="0"/>
        <v>1.5</v>
      </c>
      <c r="D9" s="35"/>
      <c r="E9" s="62">
        <v>1.5</v>
      </c>
      <c r="F9" s="35"/>
      <c r="G9" s="35"/>
      <c r="H9" s="35"/>
      <c r="I9" s="35"/>
    </row>
    <row r="10" spans="1:9" ht="21" customHeight="1">
      <c r="A10" s="60">
        <v>20899</v>
      </c>
      <c r="B10" s="63" t="s">
        <v>61</v>
      </c>
      <c r="C10" s="35">
        <f t="shared" si="0"/>
        <v>0.12</v>
      </c>
      <c r="D10" s="35"/>
      <c r="E10" s="62">
        <v>0.12</v>
      </c>
      <c r="F10" s="35"/>
      <c r="G10" s="35"/>
      <c r="H10" s="35"/>
      <c r="I10" s="35"/>
    </row>
    <row r="11" spans="1:9" ht="21" customHeight="1">
      <c r="A11" s="60">
        <v>2089999</v>
      </c>
      <c r="B11" s="63" t="s">
        <v>62</v>
      </c>
      <c r="C11" s="35">
        <f t="shared" si="0"/>
        <v>0.12</v>
      </c>
      <c r="D11" s="35"/>
      <c r="E11" s="62">
        <v>0.12</v>
      </c>
      <c r="F11" s="35"/>
      <c r="G11" s="35"/>
      <c r="H11" s="35"/>
      <c r="I11" s="35"/>
    </row>
    <row r="12" spans="1:9" ht="21" customHeight="1">
      <c r="A12" s="60">
        <v>213</v>
      </c>
      <c r="B12" s="61" t="s">
        <v>63</v>
      </c>
      <c r="C12" s="35">
        <f t="shared" si="0"/>
        <v>100.38</v>
      </c>
      <c r="D12" s="35"/>
      <c r="E12" s="62">
        <v>100.38</v>
      </c>
      <c r="F12" s="35"/>
      <c r="G12" s="35"/>
      <c r="H12" s="35"/>
      <c r="I12" s="35"/>
    </row>
    <row r="13" spans="1:9" ht="21" customHeight="1">
      <c r="A13" s="60">
        <v>21302</v>
      </c>
      <c r="B13" s="61" t="s">
        <v>64</v>
      </c>
      <c r="C13" s="35">
        <f t="shared" si="0"/>
        <v>100.38</v>
      </c>
      <c r="D13" s="35"/>
      <c r="E13" s="62">
        <v>100.38</v>
      </c>
      <c r="F13" s="35"/>
      <c r="G13" s="35"/>
      <c r="H13" s="35"/>
      <c r="I13" s="35"/>
    </row>
    <row r="14" spans="1:9" ht="21" customHeight="1">
      <c r="A14" s="64">
        <v>2130204</v>
      </c>
      <c r="B14" s="63" t="s">
        <v>65</v>
      </c>
      <c r="C14" s="35">
        <f t="shared" si="0"/>
        <v>100.38</v>
      </c>
      <c r="D14" s="35"/>
      <c r="E14" s="62">
        <v>100.38</v>
      </c>
      <c r="F14" s="35"/>
      <c r="G14" s="35"/>
      <c r="H14" s="35"/>
      <c r="I14" s="35"/>
    </row>
    <row r="15" spans="1:9" ht="21" customHeight="1">
      <c r="A15" s="72" t="s">
        <v>8</v>
      </c>
      <c r="B15" s="72"/>
      <c r="C15" s="35">
        <f aca="true" t="shared" si="1" ref="C15:C27">SUM(D15:I15)</f>
        <v>105</v>
      </c>
      <c r="D15" s="35"/>
      <c r="E15" s="35">
        <f>E6+E12</f>
        <v>105</v>
      </c>
      <c r="F15" s="35"/>
      <c r="G15" s="35"/>
      <c r="H15" s="35"/>
      <c r="I15" s="35"/>
    </row>
  </sheetData>
  <sheetProtection/>
  <mergeCells count="12">
    <mergeCell ref="A1:I1"/>
    <mergeCell ref="A2:I2"/>
    <mergeCell ref="H3:I3"/>
    <mergeCell ref="A4:B4"/>
    <mergeCell ref="A15:B1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12.375" style="0" customWidth="1"/>
    <col min="2" max="2" width="29.125" style="0" customWidth="1"/>
    <col min="3" max="5" width="14.25390625" style="0" customWidth="1"/>
  </cols>
  <sheetData>
    <row r="1" spans="1:8" ht="19.5" customHeight="1">
      <c r="A1" s="41" t="s">
        <v>105</v>
      </c>
      <c r="B1" s="42"/>
      <c r="C1" s="42"/>
      <c r="D1" s="42"/>
      <c r="E1" s="43"/>
      <c r="F1" s="53"/>
      <c r="G1" s="53"/>
      <c r="H1" s="53"/>
    </row>
    <row r="2" spans="1:5" ht="33.75" customHeight="1">
      <c r="A2" s="54" t="s">
        <v>106</v>
      </c>
      <c r="B2" s="55"/>
      <c r="C2" s="55"/>
      <c r="D2" s="55"/>
      <c r="E2" s="56"/>
    </row>
    <row r="3" spans="1:5" ht="18" customHeight="1">
      <c r="A3" s="57"/>
      <c r="B3" s="57"/>
      <c r="C3" s="57"/>
      <c r="D3" s="57"/>
      <c r="E3" s="58" t="s">
        <v>51</v>
      </c>
    </row>
    <row r="4" spans="1:5" ht="21" customHeight="1">
      <c r="A4" s="32" t="s">
        <v>52</v>
      </c>
      <c r="B4" s="32"/>
      <c r="C4" s="59" t="s">
        <v>8</v>
      </c>
      <c r="D4" s="59" t="s">
        <v>55</v>
      </c>
      <c r="E4" s="59" t="s">
        <v>56</v>
      </c>
    </row>
    <row r="5" spans="1:5" ht="21" customHeight="1">
      <c r="A5" s="59" t="s">
        <v>53</v>
      </c>
      <c r="B5" s="59" t="s">
        <v>54</v>
      </c>
      <c r="C5" s="59"/>
      <c r="D5" s="59"/>
      <c r="E5" s="59"/>
    </row>
    <row r="6" spans="1:5" s="52" customFormat="1" ht="21" customHeight="1">
      <c r="A6" s="60">
        <v>208</v>
      </c>
      <c r="B6" s="61" t="s">
        <v>57</v>
      </c>
      <c r="C6" s="35">
        <f aca="true" t="shared" si="0" ref="C6:C14">SUM(D6:E6)</f>
        <v>4.62</v>
      </c>
      <c r="D6" s="62">
        <v>4.62</v>
      </c>
      <c r="E6" s="35"/>
    </row>
    <row r="7" spans="1:5" s="52" customFormat="1" ht="21" customHeight="1">
      <c r="A7" s="60">
        <v>20805</v>
      </c>
      <c r="B7" s="61" t="s">
        <v>58</v>
      </c>
      <c r="C7" s="35">
        <f t="shared" si="0"/>
        <v>4.5</v>
      </c>
      <c r="D7" s="62">
        <v>4.5</v>
      </c>
      <c r="E7" s="35"/>
    </row>
    <row r="8" spans="1:5" s="52" customFormat="1" ht="21" customHeight="1">
      <c r="A8" s="60">
        <v>2080505</v>
      </c>
      <c r="B8" s="60" t="s">
        <v>59</v>
      </c>
      <c r="C8" s="35">
        <f t="shared" si="0"/>
        <v>3</v>
      </c>
      <c r="D8" s="62">
        <v>3</v>
      </c>
      <c r="E8" s="35"/>
    </row>
    <row r="9" spans="1:5" s="52" customFormat="1" ht="21" customHeight="1">
      <c r="A9" s="60">
        <v>2080506</v>
      </c>
      <c r="B9" s="60" t="s">
        <v>60</v>
      </c>
      <c r="C9" s="35">
        <f t="shared" si="0"/>
        <v>1.5</v>
      </c>
      <c r="D9" s="62">
        <v>1.5</v>
      </c>
      <c r="E9" s="35"/>
    </row>
    <row r="10" spans="1:5" s="52" customFormat="1" ht="21" customHeight="1">
      <c r="A10" s="60">
        <v>20899</v>
      </c>
      <c r="B10" s="63" t="s">
        <v>61</v>
      </c>
      <c r="C10" s="35">
        <f t="shared" si="0"/>
        <v>0.12</v>
      </c>
      <c r="D10" s="62">
        <v>0.12</v>
      </c>
      <c r="E10" s="35"/>
    </row>
    <row r="11" spans="1:5" s="52" customFormat="1" ht="21" customHeight="1">
      <c r="A11" s="60">
        <v>2089999</v>
      </c>
      <c r="B11" s="63" t="s">
        <v>62</v>
      </c>
      <c r="C11" s="35">
        <f t="shared" si="0"/>
        <v>0.12</v>
      </c>
      <c r="D11" s="62">
        <v>0.12</v>
      </c>
      <c r="E11" s="35"/>
    </row>
    <row r="12" spans="1:5" s="52" customFormat="1" ht="21" customHeight="1">
      <c r="A12" s="60">
        <v>213</v>
      </c>
      <c r="B12" s="61" t="s">
        <v>63</v>
      </c>
      <c r="C12" s="35">
        <f t="shared" si="0"/>
        <v>100.38</v>
      </c>
      <c r="D12" s="62">
        <v>100.38</v>
      </c>
      <c r="E12" s="35"/>
    </row>
    <row r="13" spans="1:5" s="52" customFormat="1" ht="21" customHeight="1">
      <c r="A13" s="60">
        <v>21302</v>
      </c>
      <c r="B13" s="61" t="s">
        <v>64</v>
      </c>
      <c r="C13" s="35">
        <f t="shared" si="0"/>
        <v>100.38</v>
      </c>
      <c r="D13" s="62">
        <v>100.38</v>
      </c>
      <c r="E13" s="35"/>
    </row>
    <row r="14" spans="1:5" s="52" customFormat="1" ht="21" customHeight="1">
      <c r="A14" s="64">
        <v>2130204</v>
      </c>
      <c r="B14" s="63" t="s">
        <v>65</v>
      </c>
      <c r="C14" s="35">
        <f t="shared" si="0"/>
        <v>100.38</v>
      </c>
      <c r="D14" s="62">
        <v>100.38</v>
      </c>
      <c r="E14" s="35"/>
    </row>
    <row r="15" spans="1:5" s="52" customFormat="1" ht="21" customHeight="1">
      <c r="A15" s="65" t="s">
        <v>8</v>
      </c>
      <c r="B15" s="65"/>
      <c r="C15" s="35">
        <v>105</v>
      </c>
      <c r="D15" s="35">
        <f>D6+D12</f>
        <v>105</v>
      </c>
      <c r="E15" s="35"/>
    </row>
  </sheetData>
  <sheetProtection/>
  <mergeCells count="8">
    <mergeCell ref="A1:E1"/>
    <mergeCell ref="A2:E2"/>
    <mergeCell ref="A3:B3"/>
    <mergeCell ref="A4:B4"/>
    <mergeCell ref="A15:B1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2021-02-02T01:46:33Z</dcterms:created>
  <dcterms:modified xsi:type="dcterms:W3CDTF">2021-03-10T09:24:34Z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